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SW Topeka Blvd Improvements SW 37th to SW 29th 701038.00\"/>
    </mc:Choice>
  </mc:AlternateContent>
  <xr:revisionPtr revIDLastSave="0" documentId="8_{D3402318-1771-4533-BD4B-03885E3A7740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Bid Form" sheetId="5" r:id="rId1"/>
  </sheets>
  <definedNames>
    <definedName name="_xlnm.Print_Area" localSheetId="0">'Bid Form'!$A$1:$G$124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5" i="5"/>
  <c r="F123" i="5" l="1"/>
</calcChain>
</file>

<file path=xl/sharedStrings.xml><?xml version="1.0" encoding="utf-8"?>
<sst xmlns="http://schemas.openxmlformats.org/spreadsheetml/2006/main" count="246" uniqueCount="138">
  <si>
    <t>Instruction to Bidders: Enter the Unit Price in for each line. Extension cell is formated for calculations</t>
  </si>
  <si>
    <t>Item Number</t>
  </si>
  <si>
    <t>Description (Base Bid)</t>
  </si>
  <si>
    <t>Unit of Measure</t>
  </si>
  <si>
    <t>Unit Price</t>
  </si>
  <si>
    <t>Item Price Total</t>
  </si>
  <si>
    <t>SY</t>
  </si>
  <si>
    <t xml:space="preserve">Quantity </t>
  </si>
  <si>
    <t>Project #701038.00, 141038.01, 141038.02, 141038.03, 501125.06, 281300.08, and 291129.05 - SW Topeka Blvd (SW 37th St to SW 29th St)</t>
  </si>
  <si>
    <t>LS</t>
  </si>
  <si>
    <t>CY</t>
  </si>
  <si>
    <t>EACH</t>
  </si>
  <si>
    <t>SF</t>
  </si>
  <si>
    <t>LF</t>
  </si>
  <si>
    <t>EA</t>
  </si>
  <si>
    <t>TON</t>
  </si>
  <si>
    <t>AC</t>
  </si>
  <si>
    <t>VF</t>
  </si>
  <si>
    <t xml:space="preserve">GRAND TOTAL </t>
  </si>
  <si>
    <t xml:space="preserve">Mobilization </t>
  </si>
  <si>
    <t>Contractor Construction Staking</t>
  </si>
  <si>
    <t>Removal of Existing Structures</t>
  </si>
  <si>
    <t xml:space="preserve">Unclassified Excavation </t>
  </si>
  <si>
    <t>Mill Patching</t>
  </si>
  <si>
    <t>Cold Milling (2")</t>
  </si>
  <si>
    <t xml:space="preserve">Pavement Removal </t>
  </si>
  <si>
    <t>2" Asphaltic Concrete (Surface Course)</t>
  </si>
  <si>
    <t>10" Concrete Base</t>
  </si>
  <si>
    <t>6"Aggregate Base - Type AB-3</t>
  </si>
  <si>
    <t>8" Concrete Valley Gutter</t>
  </si>
  <si>
    <t>8" Concrete Driveway (Commercial)</t>
  </si>
  <si>
    <t xml:space="preserve">12" Concrete Pavement (NRDJ) </t>
  </si>
  <si>
    <t>5" Stamped Concrete Pavement</t>
  </si>
  <si>
    <t xml:space="preserve">Reconnect Median Underdrain </t>
  </si>
  <si>
    <t>6" Temporary Asphaltic Concrete Pavement (Place and Remove)</t>
  </si>
  <si>
    <t>2" Temporary Pavement (Place and Remove)</t>
  </si>
  <si>
    <t xml:space="preserve">Concrete Sidewalk (4")(All Widths) </t>
  </si>
  <si>
    <t>Sidewalk Ramp</t>
  </si>
  <si>
    <t xml:space="preserve">Combined Curb and Gutter Type I </t>
  </si>
  <si>
    <t xml:space="preserve">Combined Curb and Gutter Type III </t>
  </si>
  <si>
    <t xml:space="preserve">Epoxy Concrete Crack Repair </t>
  </si>
  <si>
    <t xml:space="preserve">Sealant Concrete Crack Repair </t>
  </si>
  <si>
    <t>Pavement Marking (Thermoplastic)(White)(4 inch)</t>
  </si>
  <si>
    <t>Pavement Marking (Thermoplastic)(White)(6 inch)</t>
  </si>
  <si>
    <t>Pavement Marking (Thermoplastic)(White)(24 inch)</t>
  </si>
  <si>
    <t>Pavement Marking (Thermoplastic)(Yellow)(4 inch)</t>
  </si>
  <si>
    <t xml:space="preserve">Signing </t>
  </si>
  <si>
    <t>Adjust Existing Manhole Cover</t>
  </si>
  <si>
    <t>Adjust Existing Valve Cover</t>
  </si>
  <si>
    <t>Temporary Traffic Control</t>
  </si>
  <si>
    <t>Crushed Rock Surfacing</t>
  </si>
  <si>
    <t xml:space="preserve">Removal of Temporary Surfacing </t>
  </si>
  <si>
    <t>Sodding</t>
  </si>
  <si>
    <t xml:space="preserve">Temporary Seeding </t>
  </si>
  <si>
    <t>Inlet Protection</t>
  </si>
  <si>
    <t>Silt Fence</t>
  </si>
  <si>
    <t>Monument Box</t>
  </si>
  <si>
    <t>Traffic Signal Modification (Croix)</t>
  </si>
  <si>
    <t>Traffic Signal (37th)</t>
  </si>
  <si>
    <t>Traffic Signal (29th)</t>
  </si>
  <si>
    <t>2" HDPE Conduit</t>
  </si>
  <si>
    <t>Junction Boxes</t>
  </si>
  <si>
    <t>Fiber Optic Cable</t>
  </si>
  <si>
    <t>4 ft. Dia. Standard Manhole, Type I (0'-6') (Storm)</t>
  </si>
  <si>
    <t>5 ft. Dia. Standard Manhole, Type I (0'-6') (Storm)</t>
  </si>
  <si>
    <t>Type I Curb Inlet (6'x4')</t>
  </si>
  <si>
    <t>Type I Curb Inlet (9'x5')</t>
  </si>
  <si>
    <t>Type II-P Curb Inlet</t>
  </si>
  <si>
    <t>Additional Depth for Type II-P Curb Inlet</t>
  </si>
  <si>
    <t>Type II-P Curb Inlet Manhole (4' Dia)</t>
  </si>
  <si>
    <t>Type II-P Curb Inlet Manhole (6' Dia) (Rev)</t>
  </si>
  <si>
    <t>Additional Depth for Type II-P Curb Inlet Manhole (6' Dia) (Rev)</t>
  </si>
  <si>
    <t>15" Storm Sewer (RCP)</t>
  </si>
  <si>
    <t>18" Storm Sewer (RCP)</t>
  </si>
  <si>
    <t>24" Storm Sewer (RCP)</t>
  </si>
  <si>
    <t>30" Storm Sewer (RCP)</t>
  </si>
  <si>
    <t>36" Storm Sewer (RCP)</t>
  </si>
  <si>
    <t>Connect to Existing Pipe</t>
  </si>
  <si>
    <t>Connect to Existing Structure</t>
  </si>
  <si>
    <t>CCTV of Storm Sewer</t>
  </si>
  <si>
    <t>12" RJ PVC Waterline, PC 235</t>
  </si>
  <si>
    <t>8" RJ PVC Waterline, PC 235</t>
  </si>
  <si>
    <t>6" RJ PVC Waterline, PC 235</t>
  </si>
  <si>
    <t>12"x12" Tee</t>
  </si>
  <si>
    <t>12"x8" Tee</t>
  </si>
  <si>
    <t>12"x6" Tee</t>
  </si>
  <si>
    <t>12" 90° Bend</t>
  </si>
  <si>
    <t>12" 45° Bend</t>
  </si>
  <si>
    <t>12" 45° Vertical Bend (Top)</t>
  </si>
  <si>
    <t>12" 45° Vertical Bend (Bottom)</t>
  </si>
  <si>
    <t>12" 11.25° Vertical Bend (Top)</t>
  </si>
  <si>
    <t>12" 11.25° Vertical Bend (Bottom)</t>
  </si>
  <si>
    <t>8" 90° Bend</t>
  </si>
  <si>
    <t>6" 90° Bend</t>
  </si>
  <si>
    <t>6" 22.5° Vertical Bend (Top)</t>
  </si>
  <si>
    <t>12" Cap</t>
  </si>
  <si>
    <t>6" Cap</t>
  </si>
  <si>
    <t>12" Plug</t>
  </si>
  <si>
    <t>12" Swivel X Solid Adapter</t>
  </si>
  <si>
    <t>8" Swivel X Solid Adapter</t>
  </si>
  <si>
    <t>6" Swivel X Solid Adapter</t>
  </si>
  <si>
    <t>12" Restrained Coupling</t>
  </si>
  <si>
    <t>8" Restrained Coupling</t>
  </si>
  <si>
    <t>6" Restrained Coupling</t>
  </si>
  <si>
    <t>12"x12" Tapping Sleeve</t>
  </si>
  <si>
    <t>12" Gate Valve and Box</t>
  </si>
  <si>
    <t>8" Gate Valve and Box</t>
  </si>
  <si>
    <t>6" Gate Valve and Box</t>
  </si>
  <si>
    <t>Fire Hydrant</t>
  </si>
  <si>
    <t>Fire Hydrant Additional Bury Depth</t>
  </si>
  <si>
    <t>12" Thrust Collar on Existing</t>
  </si>
  <si>
    <t>8" Thrust Collar on Existing</t>
  </si>
  <si>
    <t>6" Thrust Collar on Existing</t>
  </si>
  <si>
    <t>Make Connection to 12" CI Waterline; STA 11+72</t>
  </si>
  <si>
    <t>Make Connection to 12" CI Waterline; STA 42+58</t>
  </si>
  <si>
    <t>Make Connection to 8" CI Waterline; STA 31+24</t>
  </si>
  <si>
    <t>Make Connection to 6" CI Waterline; STA 20+49</t>
  </si>
  <si>
    <t>1 1/2" Service Line</t>
  </si>
  <si>
    <t>12"x1 1/2" Tapping Saddle and Corp Stop</t>
  </si>
  <si>
    <t>Install 1 1/2" Meter (Owner Furnished), Meter Box/Pit and Top (Contractor Furnished)</t>
  </si>
  <si>
    <t>Remove 8" VCP Sanitary Sewer and Replace with PVC</t>
  </si>
  <si>
    <t>Abandon Existing 12" Waterline with Flowable Fill</t>
  </si>
  <si>
    <t xml:space="preserve">12" Hymax Coupling </t>
  </si>
  <si>
    <t>8" Sanitary Sewer (PVC)</t>
  </si>
  <si>
    <t>10" Sanitary Sewer (PVC)</t>
  </si>
  <si>
    <t>4 ft. Dia. Standard Manhole, Type I (0'-6') (Sanitary)</t>
  </si>
  <si>
    <t>4 ft. Dia. Additional Depth For Std. Manhole, Type I (Sanitary)</t>
  </si>
  <si>
    <t>5 ft. Dia. Additional Depth For Std. Manhole, Type I (Sanitary)</t>
  </si>
  <si>
    <t>4 ft. Dia. Doghouse Manhole</t>
  </si>
  <si>
    <t>5 ft. Dia. Doghouse Manhole</t>
  </si>
  <si>
    <t xml:space="preserve">8" Resilient Connector </t>
  </si>
  <si>
    <t xml:space="preserve">10" Resilient Connector </t>
  </si>
  <si>
    <t xml:space="preserve">Inside Drop for Manhole </t>
  </si>
  <si>
    <t xml:space="preserve">Service (Wye) Connection </t>
  </si>
  <si>
    <t>Bypass Pumping (at 2911)</t>
  </si>
  <si>
    <t>CCTV of Sanitary Sewer</t>
  </si>
  <si>
    <t>15" Bypass Pumping Carrier Pipe</t>
  </si>
  <si>
    <t>Name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</si>
</sst>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3" fontId="2" fillId="0" borderId="0" xfId="1" applyNumberFormat="1" applyFont="1" applyBorder="1" applyAlignment="1">
      <alignment horizontal="center" vertical="center"/>
    </xf>
    <xf numFmtId="14" fontId="2" fillId="0" borderId="0" xfId="0" quotePrefix="1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3" fillId="0" borderId="8" xfId="2" applyFont="1" applyFill="1" applyBorder="1" applyAlignment="1">
      <alignment horizontal="center" vertical="center" wrapText="1"/>
    </xf>
    <xf numFmtId="44" fontId="6" fillId="0" borderId="9" xfId="2" applyFont="1" applyBorder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44" fontId="5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4" fontId="6" fillId="0" borderId="0" xfId="2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4" fontId="5" fillId="2" borderId="14" xfId="2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4" fontId="5" fillId="2" borderId="17" xfId="2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44" fontId="5" fillId="0" borderId="15" xfId="0" applyNumberFormat="1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4" fontId="5" fillId="0" borderId="1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47C68"/>
      <color rgb="FF009900"/>
      <color rgb="FF00FFCC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A35F-8446-45C0-A034-B1176E8343DD}">
  <sheetPr>
    <pageSetUpPr fitToPage="1"/>
  </sheetPr>
  <dimension ref="A1:F132"/>
  <sheetViews>
    <sheetView tabSelected="1" zoomScale="75" zoomScaleNormal="75" workbookViewId="0">
      <selection activeCell="B2" sqref="B2"/>
    </sheetView>
  </sheetViews>
  <sheetFormatPr defaultRowHeight="15" x14ac:dyDescent="0.25"/>
  <cols>
    <col min="1" max="1" width="15.85546875" customWidth="1"/>
    <col min="2" max="2" width="79.42578125" customWidth="1"/>
    <col min="3" max="3" width="11.42578125" customWidth="1"/>
    <col min="4" max="4" width="10.140625" customWidth="1"/>
    <col min="5" max="5" width="14.7109375" customWidth="1"/>
    <col min="6" max="6" width="24.7109375" customWidth="1"/>
  </cols>
  <sheetData>
    <row r="1" spans="1:6" ht="30.6" customHeight="1" x14ac:dyDescent="0.25">
      <c r="A1" s="44" t="s">
        <v>0</v>
      </c>
      <c r="B1" s="44"/>
      <c r="C1" s="44"/>
      <c r="D1" s="44"/>
      <c r="E1" s="44"/>
      <c r="F1" s="44"/>
    </row>
    <row r="2" spans="1:6" ht="50.45" customHeight="1" thickBot="1" x14ac:dyDescent="0.3">
      <c r="A2" s="43" t="s">
        <v>137</v>
      </c>
      <c r="B2" s="2"/>
      <c r="C2" s="3"/>
      <c r="D2" s="1"/>
      <c r="E2" s="1"/>
      <c r="F2" s="4"/>
    </row>
    <row r="3" spans="1:6" ht="30.6" customHeight="1" thickBot="1" x14ac:dyDescent="0.3">
      <c r="A3" s="5" t="s">
        <v>1</v>
      </c>
      <c r="B3" s="6" t="s">
        <v>2</v>
      </c>
      <c r="C3" s="7" t="s">
        <v>7</v>
      </c>
      <c r="D3" s="6" t="s">
        <v>3</v>
      </c>
      <c r="E3" s="6" t="s">
        <v>4</v>
      </c>
      <c r="F3" s="8" t="s">
        <v>5</v>
      </c>
    </row>
    <row r="4" spans="1:6" ht="48.95" customHeight="1" thickBot="1" x14ac:dyDescent="0.3">
      <c r="A4" s="45" t="s">
        <v>8</v>
      </c>
      <c r="B4" s="46"/>
      <c r="C4" s="46"/>
      <c r="D4" s="46"/>
      <c r="E4" s="46"/>
      <c r="F4" s="47"/>
    </row>
    <row r="5" spans="1:6" ht="22.5" customHeight="1" x14ac:dyDescent="0.25">
      <c r="A5" s="28">
        <v>1</v>
      </c>
      <c r="B5" s="38" t="s">
        <v>19</v>
      </c>
      <c r="C5" s="35">
        <v>1</v>
      </c>
      <c r="D5" s="32" t="s">
        <v>9</v>
      </c>
      <c r="E5" s="29">
        <v>0</v>
      </c>
      <c r="F5" s="40">
        <f>E5*C5</f>
        <v>0</v>
      </c>
    </row>
    <row r="6" spans="1:6" ht="22.5" customHeight="1" x14ac:dyDescent="0.25">
      <c r="A6" s="9">
        <v>2</v>
      </c>
      <c r="B6" s="10" t="s">
        <v>20</v>
      </c>
      <c r="C6" s="36">
        <v>1</v>
      </c>
      <c r="D6" s="11" t="s">
        <v>9</v>
      </c>
      <c r="E6" s="12">
        <v>0</v>
      </c>
      <c r="F6" s="41">
        <f t="shared" ref="F6:F69" si="0">E6*C6</f>
        <v>0</v>
      </c>
    </row>
    <row r="7" spans="1:6" ht="22.5" customHeight="1" x14ac:dyDescent="0.25">
      <c r="A7" s="9">
        <v>3</v>
      </c>
      <c r="B7" s="10" t="s">
        <v>21</v>
      </c>
      <c r="C7" s="36">
        <v>1</v>
      </c>
      <c r="D7" s="11" t="s">
        <v>9</v>
      </c>
      <c r="E7" s="12">
        <v>0</v>
      </c>
      <c r="F7" s="41">
        <f t="shared" si="0"/>
        <v>0</v>
      </c>
    </row>
    <row r="8" spans="1:6" ht="22.5" customHeight="1" x14ac:dyDescent="0.25">
      <c r="A8" s="9">
        <v>4</v>
      </c>
      <c r="B8" s="10" t="s">
        <v>22</v>
      </c>
      <c r="C8" s="36">
        <v>1402</v>
      </c>
      <c r="D8" s="11" t="s">
        <v>10</v>
      </c>
      <c r="E8" s="12">
        <v>0</v>
      </c>
      <c r="F8" s="41">
        <f t="shared" si="0"/>
        <v>0</v>
      </c>
    </row>
    <row r="9" spans="1:6" ht="22.5" customHeight="1" x14ac:dyDescent="0.25">
      <c r="A9" s="9">
        <v>5</v>
      </c>
      <c r="B9" s="10" t="s">
        <v>23</v>
      </c>
      <c r="C9" s="36">
        <v>1618</v>
      </c>
      <c r="D9" s="11" t="s">
        <v>6</v>
      </c>
      <c r="E9" s="12">
        <v>0</v>
      </c>
      <c r="F9" s="41">
        <f t="shared" si="0"/>
        <v>0</v>
      </c>
    </row>
    <row r="10" spans="1:6" ht="22.5" customHeight="1" x14ac:dyDescent="0.25">
      <c r="A10" s="9">
        <v>6</v>
      </c>
      <c r="B10" s="10" t="s">
        <v>24</v>
      </c>
      <c r="C10" s="36">
        <v>27777</v>
      </c>
      <c r="D10" s="11" t="s">
        <v>6</v>
      </c>
      <c r="E10" s="12">
        <v>0</v>
      </c>
      <c r="F10" s="41">
        <f t="shared" si="0"/>
        <v>0</v>
      </c>
    </row>
    <row r="11" spans="1:6" ht="22.5" customHeight="1" x14ac:dyDescent="0.25">
      <c r="A11" s="9">
        <v>7</v>
      </c>
      <c r="B11" s="10" t="s">
        <v>25</v>
      </c>
      <c r="C11" s="36">
        <v>14169</v>
      </c>
      <c r="D11" s="11" t="s">
        <v>6</v>
      </c>
      <c r="E11" s="12">
        <v>0</v>
      </c>
      <c r="F11" s="41">
        <f t="shared" si="0"/>
        <v>0</v>
      </c>
    </row>
    <row r="12" spans="1:6" ht="22.5" customHeight="1" x14ac:dyDescent="0.25">
      <c r="A12" s="9">
        <v>8</v>
      </c>
      <c r="B12" s="10" t="s">
        <v>26</v>
      </c>
      <c r="C12" s="36">
        <v>31205</v>
      </c>
      <c r="D12" s="11" t="s">
        <v>6</v>
      </c>
      <c r="E12" s="12">
        <v>0</v>
      </c>
      <c r="F12" s="41">
        <f t="shared" si="0"/>
        <v>0</v>
      </c>
    </row>
    <row r="13" spans="1:6" ht="22.5" customHeight="1" x14ac:dyDescent="0.25">
      <c r="A13" s="9">
        <v>9</v>
      </c>
      <c r="B13" s="10" t="s">
        <v>27</v>
      </c>
      <c r="C13" s="36">
        <v>6233</v>
      </c>
      <c r="D13" s="11" t="s">
        <v>6</v>
      </c>
      <c r="E13" s="12">
        <v>0</v>
      </c>
      <c r="F13" s="41">
        <f t="shared" si="0"/>
        <v>0</v>
      </c>
    </row>
    <row r="14" spans="1:6" ht="22.5" customHeight="1" x14ac:dyDescent="0.25">
      <c r="A14" s="9">
        <v>10</v>
      </c>
      <c r="B14" s="10" t="s">
        <v>28</v>
      </c>
      <c r="C14" s="36">
        <v>9681</v>
      </c>
      <c r="D14" s="11" t="s">
        <v>6</v>
      </c>
      <c r="E14" s="12">
        <v>0</v>
      </c>
      <c r="F14" s="41">
        <f t="shared" si="0"/>
        <v>0</v>
      </c>
    </row>
    <row r="15" spans="1:6" ht="22.5" customHeight="1" x14ac:dyDescent="0.25">
      <c r="A15" s="9">
        <v>11</v>
      </c>
      <c r="B15" s="10" t="s">
        <v>29</v>
      </c>
      <c r="C15" s="36">
        <v>60</v>
      </c>
      <c r="D15" s="11" t="s">
        <v>6</v>
      </c>
      <c r="E15" s="12">
        <v>0</v>
      </c>
      <c r="F15" s="41">
        <f t="shared" si="0"/>
        <v>0</v>
      </c>
    </row>
    <row r="16" spans="1:6" ht="22.5" customHeight="1" x14ac:dyDescent="0.25">
      <c r="A16" s="9">
        <v>12</v>
      </c>
      <c r="B16" s="10" t="s">
        <v>30</v>
      </c>
      <c r="C16" s="36">
        <v>1252</v>
      </c>
      <c r="D16" s="11" t="s">
        <v>6</v>
      </c>
      <c r="E16" s="12">
        <v>0</v>
      </c>
      <c r="F16" s="41">
        <f t="shared" si="0"/>
        <v>0</v>
      </c>
    </row>
    <row r="17" spans="1:6" ht="22.5" customHeight="1" x14ac:dyDescent="0.25">
      <c r="A17" s="9">
        <v>13</v>
      </c>
      <c r="B17" s="10" t="s">
        <v>31</v>
      </c>
      <c r="C17" s="36">
        <v>3799</v>
      </c>
      <c r="D17" s="11" t="s">
        <v>6</v>
      </c>
      <c r="E17" s="12">
        <v>0</v>
      </c>
      <c r="F17" s="41">
        <f t="shared" si="0"/>
        <v>0</v>
      </c>
    </row>
    <row r="18" spans="1:6" ht="22.5" customHeight="1" x14ac:dyDescent="0.25">
      <c r="A18" s="9">
        <v>14</v>
      </c>
      <c r="B18" s="10" t="s">
        <v>32</v>
      </c>
      <c r="C18" s="36">
        <v>3156</v>
      </c>
      <c r="D18" s="11" t="s">
        <v>6</v>
      </c>
      <c r="E18" s="12">
        <v>0</v>
      </c>
      <c r="F18" s="41">
        <f t="shared" si="0"/>
        <v>0</v>
      </c>
    </row>
    <row r="19" spans="1:6" ht="22.5" customHeight="1" x14ac:dyDescent="0.25">
      <c r="A19" s="9">
        <v>15</v>
      </c>
      <c r="B19" s="10" t="s">
        <v>33</v>
      </c>
      <c r="C19" s="36">
        <v>19</v>
      </c>
      <c r="D19" s="11" t="s">
        <v>11</v>
      </c>
      <c r="E19" s="12">
        <v>0</v>
      </c>
      <c r="F19" s="41">
        <f t="shared" si="0"/>
        <v>0</v>
      </c>
    </row>
    <row r="20" spans="1:6" ht="22.5" customHeight="1" x14ac:dyDescent="0.25">
      <c r="A20" s="9">
        <v>16</v>
      </c>
      <c r="B20" s="10" t="s">
        <v>34</v>
      </c>
      <c r="C20" s="36">
        <v>661</v>
      </c>
      <c r="D20" s="11" t="s">
        <v>6</v>
      </c>
      <c r="E20" s="12">
        <v>0</v>
      </c>
      <c r="F20" s="41">
        <f t="shared" si="0"/>
        <v>0</v>
      </c>
    </row>
    <row r="21" spans="1:6" ht="22.5" customHeight="1" x14ac:dyDescent="0.25">
      <c r="A21" s="9">
        <v>17</v>
      </c>
      <c r="B21" s="10" t="s">
        <v>35</v>
      </c>
      <c r="C21" s="36">
        <v>5526</v>
      </c>
      <c r="D21" s="11" t="s">
        <v>6</v>
      </c>
      <c r="E21" s="12">
        <v>0</v>
      </c>
      <c r="F21" s="41">
        <f t="shared" si="0"/>
        <v>0</v>
      </c>
    </row>
    <row r="22" spans="1:6" ht="22.5" customHeight="1" x14ac:dyDescent="0.25">
      <c r="A22" s="9">
        <v>18</v>
      </c>
      <c r="B22" s="10" t="s">
        <v>36</v>
      </c>
      <c r="C22" s="36">
        <v>3631</v>
      </c>
      <c r="D22" s="11" t="s">
        <v>12</v>
      </c>
      <c r="E22" s="12">
        <v>0</v>
      </c>
      <c r="F22" s="41">
        <f t="shared" si="0"/>
        <v>0</v>
      </c>
    </row>
    <row r="23" spans="1:6" ht="22.5" customHeight="1" x14ac:dyDescent="0.25">
      <c r="A23" s="9">
        <v>19</v>
      </c>
      <c r="B23" s="10" t="s">
        <v>37</v>
      </c>
      <c r="C23" s="36">
        <v>1217</v>
      </c>
      <c r="D23" s="11" t="s">
        <v>12</v>
      </c>
      <c r="E23" s="12">
        <v>0</v>
      </c>
      <c r="F23" s="41">
        <f t="shared" si="0"/>
        <v>0</v>
      </c>
    </row>
    <row r="24" spans="1:6" ht="22.5" customHeight="1" x14ac:dyDescent="0.25">
      <c r="A24" s="9">
        <v>20</v>
      </c>
      <c r="B24" s="10" t="s">
        <v>38</v>
      </c>
      <c r="C24" s="36">
        <v>4021</v>
      </c>
      <c r="D24" s="11" t="s">
        <v>13</v>
      </c>
      <c r="E24" s="12">
        <v>0</v>
      </c>
      <c r="F24" s="41">
        <f t="shared" si="0"/>
        <v>0</v>
      </c>
    </row>
    <row r="25" spans="1:6" ht="22.5" customHeight="1" x14ac:dyDescent="0.25">
      <c r="A25" s="9">
        <v>21</v>
      </c>
      <c r="B25" s="10" t="s">
        <v>39</v>
      </c>
      <c r="C25" s="36">
        <v>1596</v>
      </c>
      <c r="D25" s="11" t="s">
        <v>13</v>
      </c>
      <c r="E25" s="12">
        <v>0</v>
      </c>
      <c r="F25" s="41">
        <f t="shared" si="0"/>
        <v>0</v>
      </c>
    </row>
    <row r="26" spans="1:6" ht="22.5" customHeight="1" x14ac:dyDescent="0.25">
      <c r="A26" s="9">
        <v>22</v>
      </c>
      <c r="B26" s="10" t="s">
        <v>40</v>
      </c>
      <c r="C26" s="36">
        <v>250</v>
      </c>
      <c r="D26" s="11" t="s">
        <v>13</v>
      </c>
      <c r="E26" s="12">
        <v>0</v>
      </c>
      <c r="F26" s="41">
        <f t="shared" si="0"/>
        <v>0</v>
      </c>
    </row>
    <row r="27" spans="1:6" ht="22.5" customHeight="1" x14ac:dyDescent="0.25">
      <c r="A27" s="9">
        <v>23</v>
      </c>
      <c r="B27" s="10" t="s">
        <v>41</v>
      </c>
      <c r="C27" s="36">
        <v>865</v>
      </c>
      <c r="D27" s="11" t="s">
        <v>13</v>
      </c>
      <c r="E27" s="12">
        <v>0</v>
      </c>
      <c r="F27" s="41">
        <f t="shared" si="0"/>
        <v>0</v>
      </c>
    </row>
    <row r="28" spans="1:6" ht="22.5" customHeight="1" x14ac:dyDescent="0.25">
      <c r="A28" s="9">
        <v>24</v>
      </c>
      <c r="B28" s="10" t="s">
        <v>42</v>
      </c>
      <c r="C28" s="36">
        <v>2520</v>
      </c>
      <c r="D28" s="11" t="s">
        <v>13</v>
      </c>
      <c r="E28" s="12">
        <v>0</v>
      </c>
      <c r="F28" s="41">
        <f t="shared" si="0"/>
        <v>0</v>
      </c>
    </row>
    <row r="29" spans="1:6" ht="22.5" customHeight="1" x14ac:dyDescent="0.25">
      <c r="A29" s="9">
        <v>25</v>
      </c>
      <c r="B29" s="10" t="s">
        <v>43</v>
      </c>
      <c r="C29" s="36">
        <v>3218</v>
      </c>
      <c r="D29" s="11" t="s">
        <v>13</v>
      </c>
      <c r="E29" s="12">
        <v>0</v>
      </c>
      <c r="F29" s="41">
        <f t="shared" si="0"/>
        <v>0</v>
      </c>
    </row>
    <row r="30" spans="1:6" ht="22.5" customHeight="1" x14ac:dyDescent="0.25">
      <c r="A30" s="9">
        <v>26</v>
      </c>
      <c r="B30" s="10" t="s">
        <v>44</v>
      </c>
      <c r="C30" s="36">
        <v>1614</v>
      </c>
      <c r="D30" s="11" t="s">
        <v>13</v>
      </c>
      <c r="E30" s="12">
        <v>0</v>
      </c>
      <c r="F30" s="41">
        <f t="shared" si="0"/>
        <v>0</v>
      </c>
    </row>
    <row r="31" spans="1:6" ht="22.5" customHeight="1" x14ac:dyDescent="0.25">
      <c r="A31" s="9">
        <v>27</v>
      </c>
      <c r="B31" s="10" t="s">
        <v>45</v>
      </c>
      <c r="C31" s="36">
        <v>560</v>
      </c>
      <c r="D31" s="11" t="s">
        <v>13</v>
      </c>
      <c r="E31" s="12">
        <v>0</v>
      </c>
      <c r="F31" s="41">
        <f t="shared" si="0"/>
        <v>0</v>
      </c>
    </row>
    <row r="32" spans="1:6" ht="22.5" customHeight="1" x14ac:dyDescent="0.25">
      <c r="A32" s="9">
        <v>28</v>
      </c>
      <c r="B32" s="10" t="s">
        <v>46</v>
      </c>
      <c r="C32" s="36">
        <v>1</v>
      </c>
      <c r="D32" s="11" t="s">
        <v>9</v>
      </c>
      <c r="E32" s="12">
        <v>0</v>
      </c>
      <c r="F32" s="41">
        <f t="shared" si="0"/>
        <v>0</v>
      </c>
    </row>
    <row r="33" spans="1:6" ht="22.5" customHeight="1" x14ac:dyDescent="0.25">
      <c r="A33" s="9">
        <v>29</v>
      </c>
      <c r="B33" s="10" t="s">
        <v>47</v>
      </c>
      <c r="C33" s="36">
        <v>14</v>
      </c>
      <c r="D33" s="11" t="s">
        <v>14</v>
      </c>
      <c r="E33" s="12">
        <v>0</v>
      </c>
      <c r="F33" s="41">
        <f t="shared" si="0"/>
        <v>0</v>
      </c>
    </row>
    <row r="34" spans="1:6" ht="22.5" customHeight="1" x14ac:dyDescent="0.25">
      <c r="A34" s="9">
        <v>30</v>
      </c>
      <c r="B34" s="10" t="s">
        <v>48</v>
      </c>
      <c r="C34" s="36">
        <v>10</v>
      </c>
      <c r="D34" s="11" t="s">
        <v>14</v>
      </c>
      <c r="E34" s="12">
        <v>0</v>
      </c>
      <c r="F34" s="41">
        <f t="shared" si="0"/>
        <v>0</v>
      </c>
    </row>
    <row r="35" spans="1:6" ht="22.5" customHeight="1" x14ac:dyDescent="0.25">
      <c r="A35" s="9">
        <v>31</v>
      </c>
      <c r="B35" s="10" t="s">
        <v>49</v>
      </c>
      <c r="C35" s="36">
        <v>1</v>
      </c>
      <c r="D35" s="11" t="s">
        <v>9</v>
      </c>
      <c r="E35" s="12">
        <v>0</v>
      </c>
      <c r="F35" s="41">
        <f t="shared" si="0"/>
        <v>0</v>
      </c>
    </row>
    <row r="36" spans="1:6" ht="22.5" customHeight="1" x14ac:dyDescent="0.25">
      <c r="A36" s="9">
        <v>32</v>
      </c>
      <c r="B36" s="10" t="s">
        <v>50</v>
      </c>
      <c r="C36" s="34">
        <v>307.89999999999998</v>
      </c>
      <c r="D36" s="11" t="s">
        <v>15</v>
      </c>
      <c r="E36" s="12">
        <v>0</v>
      </c>
      <c r="F36" s="41">
        <f t="shared" si="0"/>
        <v>0</v>
      </c>
    </row>
    <row r="37" spans="1:6" ht="22.5" customHeight="1" x14ac:dyDescent="0.25">
      <c r="A37" s="9">
        <v>33</v>
      </c>
      <c r="B37" s="10" t="s">
        <v>51</v>
      </c>
      <c r="C37" s="36">
        <v>28</v>
      </c>
      <c r="D37" s="11" t="s">
        <v>10</v>
      </c>
      <c r="E37" s="12">
        <v>0</v>
      </c>
      <c r="F37" s="41">
        <f t="shared" si="0"/>
        <v>0</v>
      </c>
    </row>
    <row r="38" spans="1:6" ht="22.5" customHeight="1" x14ac:dyDescent="0.25">
      <c r="A38" s="9">
        <v>34</v>
      </c>
      <c r="B38" s="10" t="s">
        <v>52</v>
      </c>
      <c r="C38" s="36">
        <v>2420</v>
      </c>
      <c r="D38" s="11" t="s">
        <v>6</v>
      </c>
      <c r="E38" s="12">
        <v>0</v>
      </c>
      <c r="F38" s="41">
        <f t="shared" si="0"/>
        <v>0</v>
      </c>
    </row>
    <row r="39" spans="1:6" ht="22.5" customHeight="1" x14ac:dyDescent="0.25">
      <c r="A39" s="9">
        <v>35</v>
      </c>
      <c r="B39" s="10" t="s">
        <v>53</v>
      </c>
      <c r="C39" s="34">
        <v>2.5999999999999996</v>
      </c>
      <c r="D39" s="11" t="s">
        <v>16</v>
      </c>
      <c r="E39" s="12">
        <v>0</v>
      </c>
      <c r="F39" s="41">
        <f t="shared" si="0"/>
        <v>0</v>
      </c>
    </row>
    <row r="40" spans="1:6" ht="22.5" customHeight="1" x14ac:dyDescent="0.25">
      <c r="A40" s="9">
        <v>36</v>
      </c>
      <c r="B40" s="10" t="s">
        <v>54</v>
      </c>
      <c r="C40" s="36">
        <v>48</v>
      </c>
      <c r="D40" s="11" t="s">
        <v>14</v>
      </c>
      <c r="E40" s="12">
        <v>0</v>
      </c>
      <c r="F40" s="41">
        <f t="shared" si="0"/>
        <v>0</v>
      </c>
    </row>
    <row r="41" spans="1:6" ht="22.5" customHeight="1" x14ac:dyDescent="0.25">
      <c r="A41" s="9">
        <v>37</v>
      </c>
      <c r="B41" s="10" t="s">
        <v>55</v>
      </c>
      <c r="C41" s="36">
        <v>4469</v>
      </c>
      <c r="D41" s="11" t="s">
        <v>13</v>
      </c>
      <c r="E41" s="12">
        <v>0</v>
      </c>
      <c r="F41" s="41">
        <f t="shared" si="0"/>
        <v>0</v>
      </c>
    </row>
    <row r="42" spans="1:6" ht="22.5" customHeight="1" x14ac:dyDescent="0.25">
      <c r="A42" s="9">
        <v>38</v>
      </c>
      <c r="B42" s="10" t="s">
        <v>56</v>
      </c>
      <c r="C42" s="36">
        <v>2</v>
      </c>
      <c r="D42" s="11" t="s">
        <v>14</v>
      </c>
      <c r="E42" s="12">
        <v>0</v>
      </c>
      <c r="F42" s="41">
        <f t="shared" si="0"/>
        <v>0</v>
      </c>
    </row>
    <row r="43" spans="1:6" ht="22.5" customHeight="1" x14ac:dyDescent="0.25">
      <c r="A43" s="9">
        <v>39</v>
      </c>
      <c r="B43" s="10" t="s">
        <v>57</v>
      </c>
      <c r="C43" s="36">
        <v>1</v>
      </c>
      <c r="D43" s="11" t="s">
        <v>9</v>
      </c>
      <c r="E43" s="12">
        <v>0</v>
      </c>
      <c r="F43" s="41">
        <f t="shared" si="0"/>
        <v>0</v>
      </c>
    </row>
    <row r="44" spans="1:6" ht="22.5" customHeight="1" x14ac:dyDescent="0.25">
      <c r="A44" s="9">
        <v>40</v>
      </c>
      <c r="B44" s="10" t="s">
        <v>58</v>
      </c>
      <c r="C44" s="36">
        <v>1</v>
      </c>
      <c r="D44" s="11" t="s">
        <v>9</v>
      </c>
      <c r="E44" s="12">
        <v>0</v>
      </c>
      <c r="F44" s="41">
        <f t="shared" si="0"/>
        <v>0</v>
      </c>
    </row>
    <row r="45" spans="1:6" ht="22.5" customHeight="1" x14ac:dyDescent="0.25">
      <c r="A45" s="9">
        <v>41</v>
      </c>
      <c r="B45" s="10" t="s">
        <v>59</v>
      </c>
      <c r="C45" s="36">
        <v>1</v>
      </c>
      <c r="D45" s="11" t="s">
        <v>9</v>
      </c>
      <c r="E45" s="12">
        <v>0</v>
      </c>
      <c r="F45" s="41">
        <f t="shared" si="0"/>
        <v>0</v>
      </c>
    </row>
    <row r="46" spans="1:6" ht="22.5" customHeight="1" x14ac:dyDescent="0.25">
      <c r="A46" s="9">
        <v>42</v>
      </c>
      <c r="B46" s="10" t="s">
        <v>60</v>
      </c>
      <c r="C46" s="36">
        <v>3126</v>
      </c>
      <c r="D46" s="11" t="s">
        <v>13</v>
      </c>
      <c r="E46" s="12">
        <v>0</v>
      </c>
      <c r="F46" s="41">
        <f t="shared" si="0"/>
        <v>0</v>
      </c>
    </row>
    <row r="47" spans="1:6" ht="22.5" customHeight="1" x14ac:dyDescent="0.25">
      <c r="A47" s="9">
        <v>43</v>
      </c>
      <c r="B47" s="10" t="s">
        <v>61</v>
      </c>
      <c r="C47" s="36">
        <v>7</v>
      </c>
      <c r="D47" s="11" t="s">
        <v>14</v>
      </c>
      <c r="E47" s="12">
        <v>0</v>
      </c>
      <c r="F47" s="41">
        <f t="shared" si="0"/>
        <v>0</v>
      </c>
    </row>
    <row r="48" spans="1:6" ht="22.5" customHeight="1" x14ac:dyDescent="0.25">
      <c r="A48" s="9">
        <v>44</v>
      </c>
      <c r="B48" s="10" t="s">
        <v>62</v>
      </c>
      <c r="C48" s="36">
        <v>3826</v>
      </c>
      <c r="D48" s="11" t="s">
        <v>13</v>
      </c>
      <c r="E48" s="12">
        <v>0</v>
      </c>
      <c r="F48" s="41">
        <f t="shared" si="0"/>
        <v>0</v>
      </c>
    </row>
    <row r="49" spans="1:6" ht="22.5" customHeight="1" x14ac:dyDescent="0.25">
      <c r="A49" s="9">
        <v>45</v>
      </c>
      <c r="B49" s="10" t="s">
        <v>63</v>
      </c>
      <c r="C49" s="36">
        <v>5</v>
      </c>
      <c r="D49" s="11" t="s">
        <v>14</v>
      </c>
      <c r="E49" s="12">
        <v>0</v>
      </c>
      <c r="F49" s="41">
        <f t="shared" si="0"/>
        <v>0</v>
      </c>
    </row>
    <row r="50" spans="1:6" ht="22.5" customHeight="1" x14ac:dyDescent="0.25">
      <c r="A50" s="9">
        <v>46</v>
      </c>
      <c r="B50" s="10" t="s">
        <v>64</v>
      </c>
      <c r="C50" s="36">
        <v>1</v>
      </c>
      <c r="D50" s="11" t="s">
        <v>14</v>
      </c>
      <c r="E50" s="12">
        <v>0</v>
      </c>
      <c r="F50" s="41">
        <f t="shared" si="0"/>
        <v>0</v>
      </c>
    </row>
    <row r="51" spans="1:6" ht="22.5" customHeight="1" x14ac:dyDescent="0.25">
      <c r="A51" s="9">
        <v>47</v>
      </c>
      <c r="B51" s="10" t="s">
        <v>65</v>
      </c>
      <c r="C51" s="36">
        <v>2</v>
      </c>
      <c r="D51" s="11" t="s">
        <v>14</v>
      </c>
      <c r="E51" s="12">
        <v>0</v>
      </c>
      <c r="F51" s="41">
        <f t="shared" si="0"/>
        <v>0</v>
      </c>
    </row>
    <row r="52" spans="1:6" ht="22.5" customHeight="1" x14ac:dyDescent="0.25">
      <c r="A52" s="9">
        <v>48</v>
      </c>
      <c r="B52" s="10" t="s">
        <v>66</v>
      </c>
      <c r="C52" s="36">
        <v>4</v>
      </c>
      <c r="D52" s="11" t="s">
        <v>14</v>
      </c>
      <c r="E52" s="12">
        <v>0</v>
      </c>
      <c r="F52" s="41">
        <f t="shared" si="0"/>
        <v>0</v>
      </c>
    </row>
    <row r="53" spans="1:6" ht="22.5" customHeight="1" x14ac:dyDescent="0.25">
      <c r="A53" s="9">
        <v>49</v>
      </c>
      <c r="B53" s="10" t="s">
        <v>67</v>
      </c>
      <c r="C53" s="36">
        <v>20</v>
      </c>
      <c r="D53" s="11" t="s">
        <v>14</v>
      </c>
      <c r="E53" s="12">
        <v>0</v>
      </c>
      <c r="F53" s="41">
        <f t="shared" si="0"/>
        <v>0</v>
      </c>
    </row>
    <row r="54" spans="1:6" ht="22.5" customHeight="1" x14ac:dyDescent="0.25">
      <c r="A54" s="9">
        <v>50</v>
      </c>
      <c r="B54" s="10" t="s">
        <v>68</v>
      </c>
      <c r="C54" s="34">
        <v>0.5</v>
      </c>
      <c r="D54" s="11" t="s">
        <v>17</v>
      </c>
      <c r="E54" s="12">
        <v>0</v>
      </c>
      <c r="F54" s="41">
        <f t="shared" si="0"/>
        <v>0</v>
      </c>
    </row>
    <row r="55" spans="1:6" ht="22.5" customHeight="1" x14ac:dyDescent="0.25">
      <c r="A55" s="9">
        <v>51</v>
      </c>
      <c r="B55" s="10" t="s">
        <v>69</v>
      </c>
      <c r="C55" s="36">
        <v>2</v>
      </c>
      <c r="D55" s="11" t="s">
        <v>14</v>
      </c>
      <c r="E55" s="12">
        <v>0</v>
      </c>
      <c r="F55" s="41">
        <f t="shared" si="0"/>
        <v>0</v>
      </c>
    </row>
    <row r="56" spans="1:6" ht="22.5" customHeight="1" x14ac:dyDescent="0.25">
      <c r="A56" s="9">
        <v>52</v>
      </c>
      <c r="B56" s="10" t="s">
        <v>70</v>
      </c>
      <c r="C56" s="36">
        <v>1</v>
      </c>
      <c r="D56" s="11" t="s">
        <v>14</v>
      </c>
      <c r="E56" s="12">
        <v>0</v>
      </c>
      <c r="F56" s="41">
        <f t="shared" si="0"/>
        <v>0</v>
      </c>
    </row>
    <row r="57" spans="1:6" ht="22.5" customHeight="1" x14ac:dyDescent="0.25">
      <c r="A57" s="9">
        <v>53</v>
      </c>
      <c r="B57" s="10" t="s">
        <v>71</v>
      </c>
      <c r="C57" s="34">
        <v>0.3</v>
      </c>
      <c r="D57" s="11" t="s">
        <v>17</v>
      </c>
      <c r="E57" s="12">
        <v>0</v>
      </c>
      <c r="F57" s="41">
        <f t="shared" si="0"/>
        <v>0</v>
      </c>
    </row>
    <row r="58" spans="1:6" ht="22.5" customHeight="1" x14ac:dyDescent="0.25">
      <c r="A58" s="9">
        <v>54</v>
      </c>
      <c r="B58" s="10" t="s">
        <v>72</v>
      </c>
      <c r="C58" s="36">
        <v>530</v>
      </c>
      <c r="D58" s="11" t="s">
        <v>13</v>
      </c>
      <c r="E58" s="12">
        <v>0</v>
      </c>
      <c r="F58" s="41">
        <f t="shared" si="0"/>
        <v>0</v>
      </c>
    </row>
    <row r="59" spans="1:6" ht="22.5" customHeight="1" x14ac:dyDescent="0.25">
      <c r="A59" s="9">
        <v>55</v>
      </c>
      <c r="B59" s="10" t="s">
        <v>73</v>
      </c>
      <c r="C59" s="36">
        <v>1561</v>
      </c>
      <c r="D59" s="11" t="s">
        <v>13</v>
      </c>
      <c r="E59" s="12">
        <v>0</v>
      </c>
      <c r="F59" s="41">
        <f t="shared" si="0"/>
        <v>0</v>
      </c>
    </row>
    <row r="60" spans="1:6" ht="22.5" customHeight="1" x14ac:dyDescent="0.25">
      <c r="A60" s="9">
        <v>56</v>
      </c>
      <c r="B60" s="10" t="s">
        <v>74</v>
      </c>
      <c r="C60" s="36">
        <v>312</v>
      </c>
      <c r="D60" s="11" t="s">
        <v>13</v>
      </c>
      <c r="E60" s="12">
        <v>0</v>
      </c>
      <c r="F60" s="41">
        <f t="shared" si="0"/>
        <v>0</v>
      </c>
    </row>
    <row r="61" spans="1:6" ht="22.5" customHeight="1" x14ac:dyDescent="0.25">
      <c r="A61" s="9">
        <v>57</v>
      </c>
      <c r="B61" s="10" t="s">
        <v>75</v>
      </c>
      <c r="C61" s="36">
        <v>26</v>
      </c>
      <c r="D61" s="11" t="s">
        <v>13</v>
      </c>
      <c r="E61" s="12">
        <v>0</v>
      </c>
      <c r="F61" s="41">
        <f t="shared" si="0"/>
        <v>0</v>
      </c>
    </row>
    <row r="62" spans="1:6" ht="22.5" customHeight="1" x14ac:dyDescent="0.25">
      <c r="A62" s="9">
        <v>58</v>
      </c>
      <c r="B62" s="10" t="s">
        <v>76</v>
      </c>
      <c r="C62" s="36">
        <v>28</v>
      </c>
      <c r="D62" s="11" t="s">
        <v>13</v>
      </c>
      <c r="E62" s="12">
        <v>0</v>
      </c>
      <c r="F62" s="41">
        <f t="shared" si="0"/>
        <v>0</v>
      </c>
    </row>
    <row r="63" spans="1:6" ht="22.5" customHeight="1" x14ac:dyDescent="0.25">
      <c r="A63" s="9">
        <v>59</v>
      </c>
      <c r="B63" s="10" t="s">
        <v>77</v>
      </c>
      <c r="C63" s="36">
        <v>18</v>
      </c>
      <c r="D63" s="11" t="s">
        <v>14</v>
      </c>
      <c r="E63" s="12">
        <v>0</v>
      </c>
      <c r="F63" s="41">
        <f t="shared" si="0"/>
        <v>0</v>
      </c>
    </row>
    <row r="64" spans="1:6" ht="22.5" customHeight="1" x14ac:dyDescent="0.25">
      <c r="A64" s="9">
        <v>60</v>
      </c>
      <c r="B64" s="10" t="s">
        <v>78</v>
      </c>
      <c r="C64" s="36">
        <v>10</v>
      </c>
      <c r="D64" s="11" t="s">
        <v>14</v>
      </c>
      <c r="E64" s="12">
        <v>0</v>
      </c>
      <c r="F64" s="41">
        <f t="shared" si="0"/>
        <v>0</v>
      </c>
    </row>
    <row r="65" spans="1:6" ht="22.5" customHeight="1" x14ac:dyDescent="0.25">
      <c r="A65" s="9">
        <v>61</v>
      </c>
      <c r="B65" s="10" t="s">
        <v>79</v>
      </c>
      <c r="C65" s="36">
        <v>2431</v>
      </c>
      <c r="D65" s="11" t="s">
        <v>13</v>
      </c>
      <c r="E65" s="12">
        <v>0</v>
      </c>
      <c r="F65" s="41">
        <f t="shared" si="0"/>
        <v>0</v>
      </c>
    </row>
    <row r="66" spans="1:6" ht="22.5" customHeight="1" x14ac:dyDescent="0.25">
      <c r="A66" s="9">
        <v>62</v>
      </c>
      <c r="B66" s="10" t="s">
        <v>80</v>
      </c>
      <c r="C66" s="36">
        <v>557</v>
      </c>
      <c r="D66" s="11" t="s">
        <v>13</v>
      </c>
      <c r="E66" s="12">
        <v>0</v>
      </c>
      <c r="F66" s="41">
        <f t="shared" si="0"/>
        <v>0</v>
      </c>
    </row>
    <row r="67" spans="1:6" ht="22.5" customHeight="1" x14ac:dyDescent="0.25">
      <c r="A67" s="9">
        <v>63</v>
      </c>
      <c r="B67" s="10" t="s">
        <v>81</v>
      </c>
      <c r="C67" s="36">
        <v>15</v>
      </c>
      <c r="D67" s="11" t="s">
        <v>13</v>
      </c>
      <c r="E67" s="12">
        <v>0</v>
      </c>
      <c r="F67" s="41">
        <f t="shared" si="0"/>
        <v>0</v>
      </c>
    </row>
    <row r="68" spans="1:6" ht="22.5" customHeight="1" x14ac:dyDescent="0.25">
      <c r="A68" s="9">
        <v>64</v>
      </c>
      <c r="B68" s="10" t="s">
        <v>82</v>
      </c>
      <c r="C68" s="36">
        <v>103</v>
      </c>
      <c r="D68" s="11" t="s">
        <v>13</v>
      </c>
      <c r="E68" s="12">
        <v>0</v>
      </c>
      <c r="F68" s="41">
        <f t="shared" si="0"/>
        <v>0</v>
      </c>
    </row>
    <row r="69" spans="1:6" ht="22.5" customHeight="1" x14ac:dyDescent="0.25">
      <c r="A69" s="9">
        <v>65</v>
      </c>
      <c r="B69" s="10" t="s">
        <v>83</v>
      </c>
      <c r="C69" s="36">
        <v>4</v>
      </c>
      <c r="D69" s="11" t="s">
        <v>14</v>
      </c>
      <c r="E69" s="12">
        <v>0</v>
      </c>
      <c r="F69" s="41">
        <f t="shared" si="0"/>
        <v>0</v>
      </c>
    </row>
    <row r="70" spans="1:6" ht="22.5" customHeight="1" x14ac:dyDescent="0.25">
      <c r="A70" s="9">
        <v>66</v>
      </c>
      <c r="B70" s="10" t="s">
        <v>84</v>
      </c>
      <c r="C70" s="36">
        <v>1</v>
      </c>
      <c r="D70" s="11" t="s">
        <v>14</v>
      </c>
      <c r="E70" s="12">
        <v>0</v>
      </c>
      <c r="F70" s="41">
        <f t="shared" ref="F70:F122" si="1">E70*C70</f>
        <v>0</v>
      </c>
    </row>
    <row r="71" spans="1:6" ht="22.5" customHeight="1" x14ac:dyDescent="0.25">
      <c r="A71" s="9">
        <v>67</v>
      </c>
      <c r="B71" s="10" t="s">
        <v>85</v>
      </c>
      <c r="C71" s="36">
        <v>3</v>
      </c>
      <c r="D71" s="11" t="s">
        <v>14</v>
      </c>
      <c r="E71" s="12">
        <v>0</v>
      </c>
      <c r="F71" s="41">
        <f t="shared" si="1"/>
        <v>0</v>
      </c>
    </row>
    <row r="72" spans="1:6" ht="22.5" customHeight="1" x14ac:dyDescent="0.25">
      <c r="A72" s="9">
        <v>68</v>
      </c>
      <c r="B72" s="10" t="s">
        <v>86</v>
      </c>
      <c r="C72" s="36">
        <v>2</v>
      </c>
      <c r="D72" s="11" t="s">
        <v>14</v>
      </c>
      <c r="E72" s="12">
        <v>0</v>
      </c>
      <c r="F72" s="41">
        <f t="shared" si="1"/>
        <v>0</v>
      </c>
    </row>
    <row r="73" spans="1:6" ht="22.5" customHeight="1" x14ac:dyDescent="0.25">
      <c r="A73" s="9">
        <v>69</v>
      </c>
      <c r="B73" s="10" t="s">
        <v>87</v>
      </c>
      <c r="C73" s="36">
        <v>2</v>
      </c>
      <c r="D73" s="11" t="s">
        <v>14</v>
      </c>
      <c r="E73" s="12">
        <v>0</v>
      </c>
      <c r="F73" s="41">
        <f t="shared" si="1"/>
        <v>0</v>
      </c>
    </row>
    <row r="74" spans="1:6" ht="22.5" customHeight="1" x14ac:dyDescent="0.25">
      <c r="A74" s="9">
        <v>70</v>
      </c>
      <c r="B74" s="10" t="s">
        <v>88</v>
      </c>
      <c r="C74" s="36">
        <v>1</v>
      </c>
      <c r="D74" s="11" t="s">
        <v>14</v>
      </c>
      <c r="E74" s="12">
        <v>0</v>
      </c>
      <c r="F74" s="41">
        <f t="shared" si="1"/>
        <v>0</v>
      </c>
    </row>
    <row r="75" spans="1:6" ht="22.5" customHeight="1" x14ac:dyDescent="0.25">
      <c r="A75" s="9">
        <v>71</v>
      </c>
      <c r="B75" s="10" t="s">
        <v>89</v>
      </c>
      <c r="C75" s="36">
        <v>1</v>
      </c>
      <c r="D75" s="11" t="s">
        <v>14</v>
      </c>
      <c r="E75" s="12">
        <v>0</v>
      </c>
      <c r="F75" s="41">
        <f t="shared" si="1"/>
        <v>0</v>
      </c>
    </row>
    <row r="76" spans="1:6" ht="22.5" customHeight="1" x14ac:dyDescent="0.25">
      <c r="A76" s="9">
        <v>72</v>
      </c>
      <c r="B76" s="10" t="s">
        <v>90</v>
      </c>
      <c r="C76" s="36">
        <v>1</v>
      </c>
      <c r="D76" s="11" t="s">
        <v>14</v>
      </c>
      <c r="E76" s="12">
        <v>0</v>
      </c>
      <c r="F76" s="41">
        <f t="shared" si="1"/>
        <v>0</v>
      </c>
    </row>
    <row r="77" spans="1:6" ht="22.5" customHeight="1" x14ac:dyDescent="0.25">
      <c r="A77" s="9">
        <v>73</v>
      </c>
      <c r="B77" s="10" t="s">
        <v>91</v>
      </c>
      <c r="C77" s="36">
        <v>2</v>
      </c>
      <c r="D77" s="11" t="s">
        <v>14</v>
      </c>
      <c r="E77" s="12">
        <v>0</v>
      </c>
      <c r="F77" s="41">
        <f t="shared" si="1"/>
        <v>0</v>
      </c>
    </row>
    <row r="78" spans="1:6" ht="22.5" customHeight="1" x14ac:dyDescent="0.25">
      <c r="A78" s="9">
        <v>74</v>
      </c>
      <c r="B78" s="10" t="s">
        <v>92</v>
      </c>
      <c r="C78" s="36">
        <v>1</v>
      </c>
      <c r="D78" s="11" t="s">
        <v>14</v>
      </c>
      <c r="E78" s="12">
        <v>0</v>
      </c>
      <c r="F78" s="41">
        <f t="shared" si="1"/>
        <v>0</v>
      </c>
    </row>
    <row r="79" spans="1:6" ht="22.5" customHeight="1" x14ac:dyDescent="0.25">
      <c r="A79" s="9">
        <v>75</v>
      </c>
      <c r="B79" s="10" t="s">
        <v>93</v>
      </c>
      <c r="C79" s="36">
        <v>1</v>
      </c>
      <c r="D79" s="11" t="s">
        <v>14</v>
      </c>
      <c r="E79" s="12">
        <v>0</v>
      </c>
      <c r="F79" s="41">
        <f t="shared" si="1"/>
        <v>0</v>
      </c>
    </row>
    <row r="80" spans="1:6" ht="22.5" customHeight="1" x14ac:dyDescent="0.25">
      <c r="A80" s="9">
        <v>76</v>
      </c>
      <c r="B80" s="10" t="s">
        <v>94</v>
      </c>
      <c r="C80" s="36">
        <v>1</v>
      </c>
      <c r="D80" s="11" t="s">
        <v>14</v>
      </c>
      <c r="E80" s="12">
        <v>0</v>
      </c>
      <c r="F80" s="41">
        <f t="shared" si="1"/>
        <v>0</v>
      </c>
    </row>
    <row r="81" spans="1:6" ht="22.5" customHeight="1" x14ac:dyDescent="0.25">
      <c r="A81" s="9">
        <v>77</v>
      </c>
      <c r="B81" s="10" t="s">
        <v>95</v>
      </c>
      <c r="C81" s="36">
        <v>2</v>
      </c>
      <c r="D81" s="11" t="s">
        <v>14</v>
      </c>
      <c r="E81" s="12">
        <v>0</v>
      </c>
      <c r="F81" s="41">
        <f t="shared" si="1"/>
        <v>0</v>
      </c>
    </row>
    <row r="82" spans="1:6" ht="22.5" customHeight="1" x14ac:dyDescent="0.25">
      <c r="A82" s="9">
        <v>78</v>
      </c>
      <c r="B82" s="10" t="s">
        <v>96</v>
      </c>
      <c r="C82" s="36">
        <v>2</v>
      </c>
      <c r="D82" s="11" t="s">
        <v>14</v>
      </c>
      <c r="E82" s="12">
        <v>0</v>
      </c>
      <c r="F82" s="41">
        <f t="shared" si="1"/>
        <v>0</v>
      </c>
    </row>
    <row r="83" spans="1:6" ht="22.5" customHeight="1" x14ac:dyDescent="0.25">
      <c r="A83" s="9">
        <v>79</v>
      </c>
      <c r="B83" s="10" t="s">
        <v>97</v>
      </c>
      <c r="C83" s="36">
        <v>4</v>
      </c>
      <c r="D83" s="11" t="s">
        <v>14</v>
      </c>
      <c r="E83" s="12">
        <v>0</v>
      </c>
      <c r="F83" s="41">
        <f t="shared" si="1"/>
        <v>0</v>
      </c>
    </row>
    <row r="84" spans="1:6" ht="22.5" customHeight="1" x14ac:dyDescent="0.25">
      <c r="A84" s="9">
        <v>80</v>
      </c>
      <c r="B84" s="10" t="s">
        <v>98</v>
      </c>
      <c r="C84" s="36">
        <v>6</v>
      </c>
      <c r="D84" s="11" t="s">
        <v>14</v>
      </c>
      <c r="E84" s="12">
        <v>0</v>
      </c>
      <c r="F84" s="41">
        <f t="shared" si="1"/>
        <v>0</v>
      </c>
    </row>
    <row r="85" spans="1:6" ht="22.5" customHeight="1" x14ac:dyDescent="0.25">
      <c r="A85" s="9">
        <v>81</v>
      </c>
      <c r="B85" s="10" t="s">
        <v>99</v>
      </c>
      <c r="C85" s="36">
        <v>1</v>
      </c>
      <c r="D85" s="11" t="s">
        <v>14</v>
      </c>
      <c r="E85" s="12">
        <v>0</v>
      </c>
      <c r="F85" s="41">
        <f t="shared" si="1"/>
        <v>0</v>
      </c>
    </row>
    <row r="86" spans="1:6" ht="22.5" customHeight="1" x14ac:dyDescent="0.25">
      <c r="A86" s="9">
        <v>82</v>
      </c>
      <c r="B86" s="10" t="s">
        <v>100</v>
      </c>
      <c r="C86" s="36">
        <v>3</v>
      </c>
      <c r="D86" s="11" t="s">
        <v>14</v>
      </c>
      <c r="E86" s="12">
        <v>0</v>
      </c>
      <c r="F86" s="41">
        <f t="shared" si="1"/>
        <v>0</v>
      </c>
    </row>
    <row r="87" spans="1:6" ht="22.5" customHeight="1" x14ac:dyDescent="0.25">
      <c r="A87" s="9">
        <v>83</v>
      </c>
      <c r="B87" s="10" t="s">
        <v>101</v>
      </c>
      <c r="C87" s="36">
        <v>2</v>
      </c>
      <c r="D87" s="11" t="s">
        <v>14</v>
      </c>
      <c r="E87" s="12">
        <v>0</v>
      </c>
      <c r="F87" s="41">
        <f t="shared" si="1"/>
        <v>0</v>
      </c>
    </row>
    <row r="88" spans="1:6" ht="22.5" customHeight="1" x14ac:dyDescent="0.25">
      <c r="A88" s="9">
        <v>84</v>
      </c>
      <c r="B88" s="10" t="s">
        <v>102</v>
      </c>
      <c r="C88" s="36">
        <v>1</v>
      </c>
      <c r="D88" s="11" t="s">
        <v>14</v>
      </c>
      <c r="E88" s="12">
        <v>0</v>
      </c>
      <c r="F88" s="41">
        <f t="shared" si="1"/>
        <v>0</v>
      </c>
    </row>
    <row r="89" spans="1:6" ht="22.5" customHeight="1" x14ac:dyDescent="0.25">
      <c r="A89" s="9">
        <v>85</v>
      </c>
      <c r="B89" s="10" t="s">
        <v>103</v>
      </c>
      <c r="C89" s="36">
        <v>1</v>
      </c>
      <c r="D89" s="11" t="s">
        <v>14</v>
      </c>
      <c r="E89" s="12">
        <v>0</v>
      </c>
      <c r="F89" s="41">
        <f t="shared" si="1"/>
        <v>0</v>
      </c>
    </row>
    <row r="90" spans="1:6" ht="22.5" customHeight="1" x14ac:dyDescent="0.25">
      <c r="A90" s="9">
        <v>86</v>
      </c>
      <c r="B90" s="10" t="s">
        <v>104</v>
      </c>
      <c r="C90" s="36">
        <v>2</v>
      </c>
      <c r="D90" s="11" t="s">
        <v>14</v>
      </c>
      <c r="E90" s="12">
        <v>0</v>
      </c>
      <c r="F90" s="41">
        <f t="shared" si="1"/>
        <v>0</v>
      </c>
    </row>
    <row r="91" spans="1:6" ht="22.5" customHeight="1" x14ac:dyDescent="0.25">
      <c r="A91" s="9">
        <v>87</v>
      </c>
      <c r="B91" s="10" t="s">
        <v>105</v>
      </c>
      <c r="C91" s="36">
        <v>6</v>
      </c>
      <c r="D91" s="11" t="s">
        <v>14</v>
      </c>
      <c r="E91" s="12">
        <v>0</v>
      </c>
      <c r="F91" s="41">
        <f t="shared" si="1"/>
        <v>0</v>
      </c>
    </row>
    <row r="92" spans="1:6" ht="22.5" customHeight="1" x14ac:dyDescent="0.25">
      <c r="A92" s="9">
        <v>88</v>
      </c>
      <c r="B92" s="10" t="s">
        <v>106</v>
      </c>
      <c r="C92" s="36">
        <v>1</v>
      </c>
      <c r="D92" s="11" t="s">
        <v>14</v>
      </c>
      <c r="E92" s="12">
        <v>0</v>
      </c>
      <c r="F92" s="41">
        <f t="shared" si="1"/>
        <v>0</v>
      </c>
    </row>
    <row r="93" spans="1:6" ht="22.5" customHeight="1" x14ac:dyDescent="0.25">
      <c r="A93" s="9">
        <v>89</v>
      </c>
      <c r="B93" s="10" t="s">
        <v>107</v>
      </c>
      <c r="C93" s="36">
        <v>3</v>
      </c>
      <c r="D93" s="11" t="s">
        <v>14</v>
      </c>
      <c r="E93" s="12">
        <v>0</v>
      </c>
      <c r="F93" s="41">
        <f t="shared" si="1"/>
        <v>0</v>
      </c>
    </row>
    <row r="94" spans="1:6" ht="22.5" customHeight="1" x14ac:dyDescent="0.25">
      <c r="A94" s="9">
        <v>90</v>
      </c>
      <c r="B94" s="10" t="s">
        <v>108</v>
      </c>
      <c r="C94" s="36">
        <v>2</v>
      </c>
      <c r="D94" s="11" t="s">
        <v>14</v>
      </c>
      <c r="E94" s="12">
        <v>0</v>
      </c>
      <c r="F94" s="41">
        <f t="shared" si="1"/>
        <v>0</v>
      </c>
    </row>
    <row r="95" spans="1:6" ht="22.5" customHeight="1" x14ac:dyDescent="0.25">
      <c r="A95" s="9">
        <v>91</v>
      </c>
      <c r="B95" s="10" t="s">
        <v>109</v>
      </c>
      <c r="C95" s="34">
        <v>10.5</v>
      </c>
      <c r="D95" s="11" t="s">
        <v>17</v>
      </c>
      <c r="E95" s="12">
        <v>0</v>
      </c>
      <c r="F95" s="41">
        <f t="shared" si="1"/>
        <v>0</v>
      </c>
    </row>
    <row r="96" spans="1:6" ht="22.5" customHeight="1" x14ac:dyDescent="0.25">
      <c r="A96" s="9">
        <v>92</v>
      </c>
      <c r="B96" s="10" t="s">
        <v>110</v>
      </c>
      <c r="C96" s="36">
        <v>4</v>
      </c>
      <c r="D96" s="11" t="s">
        <v>14</v>
      </c>
      <c r="E96" s="12">
        <v>0</v>
      </c>
      <c r="F96" s="41">
        <f t="shared" si="1"/>
        <v>0</v>
      </c>
    </row>
    <row r="97" spans="1:6" ht="22.5" customHeight="1" x14ac:dyDescent="0.25">
      <c r="A97" s="9">
        <v>93</v>
      </c>
      <c r="B97" s="10" t="s">
        <v>111</v>
      </c>
      <c r="C97" s="36">
        <v>1</v>
      </c>
      <c r="D97" s="11" t="s">
        <v>14</v>
      </c>
      <c r="E97" s="12">
        <v>0</v>
      </c>
      <c r="F97" s="41">
        <f t="shared" si="1"/>
        <v>0</v>
      </c>
    </row>
    <row r="98" spans="1:6" ht="22.5" customHeight="1" x14ac:dyDescent="0.25">
      <c r="A98" s="9">
        <v>94</v>
      </c>
      <c r="B98" s="10" t="s">
        <v>112</v>
      </c>
      <c r="C98" s="36">
        <v>1</v>
      </c>
      <c r="D98" s="11" t="s">
        <v>14</v>
      </c>
      <c r="E98" s="12">
        <v>0</v>
      </c>
      <c r="F98" s="41">
        <f t="shared" si="1"/>
        <v>0</v>
      </c>
    </row>
    <row r="99" spans="1:6" ht="22.5" customHeight="1" x14ac:dyDescent="0.25">
      <c r="A99" s="9">
        <v>95</v>
      </c>
      <c r="B99" s="10" t="s">
        <v>113</v>
      </c>
      <c r="C99" s="36">
        <v>1</v>
      </c>
      <c r="D99" s="11" t="s">
        <v>9</v>
      </c>
      <c r="E99" s="12">
        <v>0</v>
      </c>
      <c r="F99" s="41">
        <f t="shared" si="1"/>
        <v>0</v>
      </c>
    </row>
    <row r="100" spans="1:6" ht="22.5" customHeight="1" x14ac:dyDescent="0.25">
      <c r="A100" s="9">
        <v>96</v>
      </c>
      <c r="B100" s="10" t="s">
        <v>114</v>
      </c>
      <c r="C100" s="36">
        <v>1</v>
      </c>
      <c r="D100" s="11" t="s">
        <v>9</v>
      </c>
      <c r="E100" s="12">
        <v>0</v>
      </c>
      <c r="F100" s="41">
        <f t="shared" si="1"/>
        <v>0</v>
      </c>
    </row>
    <row r="101" spans="1:6" ht="22.5" customHeight="1" x14ac:dyDescent="0.25">
      <c r="A101" s="9">
        <v>97</v>
      </c>
      <c r="B101" s="10" t="s">
        <v>115</v>
      </c>
      <c r="C101" s="36">
        <v>1</v>
      </c>
      <c r="D101" s="11" t="s">
        <v>9</v>
      </c>
      <c r="E101" s="12">
        <v>0</v>
      </c>
      <c r="F101" s="41">
        <f t="shared" si="1"/>
        <v>0</v>
      </c>
    </row>
    <row r="102" spans="1:6" ht="22.5" customHeight="1" x14ac:dyDescent="0.25">
      <c r="A102" s="9">
        <v>98</v>
      </c>
      <c r="B102" s="10" t="s">
        <v>116</v>
      </c>
      <c r="C102" s="36">
        <v>1</v>
      </c>
      <c r="D102" s="11" t="s">
        <v>9</v>
      </c>
      <c r="E102" s="12">
        <v>0</v>
      </c>
      <c r="F102" s="41">
        <f t="shared" si="1"/>
        <v>0</v>
      </c>
    </row>
    <row r="103" spans="1:6" ht="22.5" customHeight="1" x14ac:dyDescent="0.25">
      <c r="A103" s="9">
        <v>99</v>
      </c>
      <c r="B103" s="10" t="s">
        <v>117</v>
      </c>
      <c r="C103" s="36">
        <v>59</v>
      </c>
      <c r="D103" s="11" t="s">
        <v>13</v>
      </c>
      <c r="E103" s="12">
        <v>0</v>
      </c>
      <c r="F103" s="41">
        <f t="shared" si="1"/>
        <v>0</v>
      </c>
    </row>
    <row r="104" spans="1:6" ht="22.5" customHeight="1" x14ac:dyDescent="0.25">
      <c r="A104" s="9">
        <v>100</v>
      </c>
      <c r="B104" s="10" t="s">
        <v>118</v>
      </c>
      <c r="C104" s="36">
        <v>1</v>
      </c>
      <c r="D104" s="11" t="s">
        <v>14</v>
      </c>
      <c r="E104" s="12">
        <v>0</v>
      </c>
      <c r="F104" s="41">
        <f t="shared" si="1"/>
        <v>0</v>
      </c>
    </row>
    <row r="105" spans="1:6" ht="22.5" customHeight="1" x14ac:dyDescent="0.25">
      <c r="A105" s="9">
        <v>101</v>
      </c>
      <c r="B105" s="10" t="s">
        <v>119</v>
      </c>
      <c r="C105" s="36">
        <v>1</v>
      </c>
      <c r="D105" s="11" t="s">
        <v>14</v>
      </c>
      <c r="E105" s="12">
        <v>0</v>
      </c>
      <c r="F105" s="41">
        <f t="shared" si="1"/>
        <v>0</v>
      </c>
    </row>
    <row r="106" spans="1:6" ht="22.5" customHeight="1" x14ac:dyDescent="0.25">
      <c r="A106" s="9">
        <v>102</v>
      </c>
      <c r="B106" s="10" t="s">
        <v>120</v>
      </c>
      <c r="C106" s="36">
        <v>42</v>
      </c>
      <c r="D106" s="11" t="s">
        <v>13</v>
      </c>
      <c r="E106" s="12">
        <v>0</v>
      </c>
      <c r="F106" s="41">
        <f t="shared" si="1"/>
        <v>0</v>
      </c>
    </row>
    <row r="107" spans="1:6" ht="22.5" customHeight="1" x14ac:dyDescent="0.25">
      <c r="A107" s="9">
        <v>103</v>
      </c>
      <c r="B107" s="10" t="s">
        <v>121</v>
      </c>
      <c r="C107" s="34">
        <v>13.1</v>
      </c>
      <c r="D107" s="11" t="s">
        <v>10</v>
      </c>
      <c r="E107" s="12">
        <v>0</v>
      </c>
      <c r="F107" s="41">
        <f t="shared" si="1"/>
        <v>0</v>
      </c>
    </row>
    <row r="108" spans="1:6" ht="22.5" customHeight="1" x14ac:dyDescent="0.25">
      <c r="A108" s="9">
        <v>104</v>
      </c>
      <c r="B108" s="10" t="s">
        <v>122</v>
      </c>
      <c r="C108" s="36">
        <v>1</v>
      </c>
      <c r="D108" s="11" t="s">
        <v>14</v>
      </c>
      <c r="E108" s="12">
        <v>0</v>
      </c>
      <c r="F108" s="41">
        <f t="shared" si="1"/>
        <v>0</v>
      </c>
    </row>
    <row r="109" spans="1:6" ht="22.5" customHeight="1" x14ac:dyDescent="0.25">
      <c r="A109" s="9">
        <v>105</v>
      </c>
      <c r="B109" s="10" t="s">
        <v>123</v>
      </c>
      <c r="C109" s="36">
        <v>264</v>
      </c>
      <c r="D109" s="11" t="s">
        <v>13</v>
      </c>
      <c r="E109" s="12">
        <v>0</v>
      </c>
      <c r="F109" s="41">
        <f t="shared" si="1"/>
        <v>0</v>
      </c>
    </row>
    <row r="110" spans="1:6" ht="22.5" customHeight="1" x14ac:dyDescent="0.25">
      <c r="A110" s="9">
        <v>106</v>
      </c>
      <c r="B110" s="10" t="s">
        <v>124</v>
      </c>
      <c r="C110" s="36">
        <v>157</v>
      </c>
      <c r="D110" s="11" t="s">
        <v>13</v>
      </c>
      <c r="E110" s="12">
        <v>0</v>
      </c>
      <c r="F110" s="41">
        <f t="shared" si="1"/>
        <v>0</v>
      </c>
    </row>
    <row r="111" spans="1:6" ht="22.5" customHeight="1" x14ac:dyDescent="0.25">
      <c r="A111" s="9">
        <v>107</v>
      </c>
      <c r="B111" s="10" t="s">
        <v>125</v>
      </c>
      <c r="C111" s="36">
        <v>3</v>
      </c>
      <c r="D111" s="11" t="s">
        <v>14</v>
      </c>
      <c r="E111" s="12">
        <v>0</v>
      </c>
      <c r="F111" s="41">
        <f t="shared" si="1"/>
        <v>0</v>
      </c>
    </row>
    <row r="112" spans="1:6" ht="22.5" customHeight="1" x14ac:dyDescent="0.25">
      <c r="A112" s="9">
        <v>108</v>
      </c>
      <c r="B112" s="10" t="s">
        <v>126</v>
      </c>
      <c r="C112" s="34">
        <v>6.1</v>
      </c>
      <c r="D112" s="11" t="s">
        <v>17</v>
      </c>
      <c r="E112" s="12">
        <v>0</v>
      </c>
      <c r="F112" s="41">
        <f t="shared" si="1"/>
        <v>0</v>
      </c>
    </row>
    <row r="113" spans="1:6" ht="22.5" customHeight="1" x14ac:dyDescent="0.25">
      <c r="A113" s="9">
        <v>109</v>
      </c>
      <c r="B113" s="10" t="s">
        <v>127</v>
      </c>
      <c r="C113" s="34">
        <v>4.5999999999999996</v>
      </c>
      <c r="D113" s="11" t="s">
        <v>17</v>
      </c>
      <c r="E113" s="12">
        <v>0</v>
      </c>
      <c r="F113" s="41">
        <f t="shared" si="1"/>
        <v>0</v>
      </c>
    </row>
    <row r="114" spans="1:6" ht="22.5" customHeight="1" x14ac:dyDescent="0.25">
      <c r="A114" s="9">
        <v>110</v>
      </c>
      <c r="B114" s="10" t="s">
        <v>128</v>
      </c>
      <c r="C114" s="36">
        <v>1</v>
      </c>
      <c r="D114" s="11" t="s">
        <v>14</v>
      </c>
      <c r="E114" s="12">
        <v>0</v>
      </c>
      <c r="F114" s="41">
        <f t="shared" si="1"/>
        <v>0</v>
      </c>
    </row>
    <row r="115" spans="1:6" ht="22.5" customHeight="1" x14ac:dyDescent="0.25">
      <c r="A115" s="9">
        <v>111</v>
      </c>
      <c r="B115" s="10" t="s">
        <v>129</v>
      </c>
      <c r="C115" s="36">
        <v>1</v>
      </c>
      <c r="D115" s="11" t="s">
        <v>14</v>
      </c>
      <c r="E115" s="12">
        <v>0</v>
      </c>
      <c r="F115" s="41">
        <f t="shared" si="1"/>
        <v>0</v>
      </c>
    </row>
    <row r="116" spans="1:6" ht="22.5" customHeight="1" x14ac:dyDescent="0.25">
      <c r="A116" s="9">
        <v>112</v>
      </c>
      <c r="B116" s="10" t="s">
        <v>130</v>
      </c>
      <c r="C116" s="36">
        <v>1</v>
      </c>
      <c r="D116" s="11" t="s">
        <v>14</v>
      </c>
      <c r="E116" s="12">
        <v>0</v>
      </c>
      <c r="F116" s="41">
        <f t="shared" si="1"/>
        <v>0</v>
      </c>
    </row>
    <row r="117" spans="1:6" ht="22.5" customHeight="1" x14ac:dyDescent="0.25">
      <c r="A117" s="9">
        <v>113</v>
      </c>
      <c r="B117" s="10" t="s">
        <v>131</v>
      </c>
      <c r="C117" s="36">
        <v>1</v>
      </c>
      <c r="D117" s="11" t="s">
        <v>14</v>
      </c>
      <c r="E117" s="12">
        <v>0</v>
      </c>
      <c r="F117" s="41">
        <f t="shared" si="1"/>
        <v>0</v>
      </c>
    </row>
    <row r="118" spans="1:6" ht="22.5" customHeight="1" x14ac:dyDescent="0.25">
      <c r="A118" s="9">
        <v>114</v>
      </c>
      <c r="B118" s="10" t="s">
        <v>132</v>
      </c>
      <c r="C118" s="36">
        <v>1</v>
      </c>
      <c r="D118" s="11" t="s">
        <v>14</v>
      </c>
      <c r="E118" s="12">
        <v>0</v>
      </c>
      <c r="F118" s="41">
        <f t="shared" si="1"/>
        <v>0</v>
      </c>
    </row>
    <row r="119" spans="1:6" ht="22.5" customHeight="1" x14ac:dyDescent="0.25">
      <c r="A119" s="9">
        <v>115</v>
      </c>
      <c r="B119" s="10" t="s">
        <v>133</v>
      </c>
      <c r="C119" s="36">
        <v>2</v>
      </c>
      <c r="D119" s="11" t="s">
        <v>14</v>
      </c>
      <c r="E119" s="12">
        <v>0</v>
      </c>
      <c r="F119" s="41">
        <f t="shared" si="1"/>
        <v>0</v>
      </c>
    </row>
    <row r="120" spans="1:6" ht="22.5" customHeight="1" x14ac:dyDescent="0.25">
      <c r="A120" s="9">
        <v>116</v>
      </c>
      <c r="B120" s="10" t="s">
        <v>134</v>
      </c>
      <c r="C120" s="36">
        <v>1</v>
      </c>
      <c r="D120" s="11" t="s">
        <v>9</v>
      </c>
      <c r="E120" s="12">
        <v>0</v>
      </c>
      <c r="F120" s="41">
        <f t="shared" si="1"/>
        <v>0</v>
      </c>
    </row>
    <row r="121" spans="1:6" ht="22.5" customHeight="1" x14ac:dyDescent="0.25">
      <c r="A121" s="9">
        <v>117</v>
      </c>
      <c r="B121" s="10" t="s">
        <v>135</v>
      </c>
      <c r="C121" s="36">
        <v>421</v>
      </c>
      <c r="D121" s="11" t="s">
        <v>13</v>
      </c>
      <c r="E121" s="12">
        <v>0</v>
      </c>
      <c r="F121" s="41">
        <f t="shared" si="1"/>
        <v>0</v>
      </c>
    </row>
    <row r="122" spans="1:6" ht="22.5" customHeight="1" thickBot="1" x14ac:dyDescent="0.3">
      <c r="A122" s="30">
        <v>118</v>
      </c>
      <c r="B122" s="39" t="s">
        <v>136</v>
      </c>
      <c r="C122" s="37">
        <v>45</v>
      </c>
      <c r="D122" s="33" t="s">
        <v>13</v>
      </c>
      <c r="E122" s="31">
        <v>0</v>
      </c>
      <c r="F122" s="42">
        <f t="shared" si="1"/>
        <v>0</v>
      </c>
    </row>
    <row r="123" spans="1:6" ht="21" thickBot="1" x14ac:dyDescent="0.3">
      <c r="A123" s="13"/>
      <c r="B123" s="14" t="s">
        <v>18</v>
      </c>
      <c r="C123" s="15"/>
      <c r="D123" s="16"/>
      <c r="E123" s="17"/>
      <c r="F123" s="18">
        <f>SUM(F5:F122)</f>
        <v>0</v>
      </c>
    </row>
    <row r="126" spans="1:6" ht="15.75" x14ac:dyDescent="0.25">
      <c r="A126" s="20"/>
      <c r="B126" s="20"/>
      <c r="C126" s="21"/>
      <c r="D126" s="20"/>
      <c r="E126" s="20"/>
      <c r="F126" s="20"/>
    </row>
    <row r="127" spans="1:6" ht="15.75" x14ac:dyDescent="0.25">
      <c r="A127" s="22"/>
      <c r="B127" s="23"/>
      <c r="C127" s="24"/>
      <c r="D127" s="22"/>
      <c r="E127" s="25"/>
      <c r="F127" s="25"/>
    </row>
    <row r="128" spans="1:6" ht="15.75" x14ac:dyDescent="0.25">
      <c r="A128" s="22"/>
      <c r="B128" s="23"/>
      <c r="C128" s="24"/>
      <c r="D128" s="22"/>
      <c r="E128" s="25"/>
      <c r="F128" s="25"/>
    </row>
    <row r="129" spans="1:6" ht="15.75" x14ac:dyDescent="0.25">
      <c r="A129" s="22"/>
      <c r="B129" s="23"/>
      <c r="C129" s="24"/>
      <c r="D129" s="22"/>
      <c r="E129" s="25"/>
      <c r="F129" s="25"/>
    </row>
    <row r="130" spans="1:6" ht="15.75" x14ac:dyDescent="0.25">
      <c r="A130" s="22"/>
      <c r="B130" s="23"/>
      <c r="C130" s="24"/>
      <c r="D130" s="22"/>
      <c r="E130" s="25"/>
      <c r="F130" s="25"/>
    </row>
    <row r="131" spans="1:6" ht="15.75" x14ac:dyDescent="0.25">
      <c r="A131" s="22"/>
      <c r="B131" s="23"/>
      <c r="C131" s="24"/>
      <c r="D131" s="22"/>
      <c r="E131" s="25"/>
      <c r="F131" s="25"/>
    </row>
    <row r="132" spans="1:6" ht="20.25" x14ac:dyDescent="0.25">
      <c r="A132" s="20"/>
      <c r="B132" s="26"/>
      <c r="C132" s="21"/>
      <c r="D132" s="20"/>
      <c r="E132" s="19"/>
      <c r="F132" s="27"/>
    </row>
  </sheetData>
  <mergeCells count="2">
    <mergeCell ref="A1:F1"/>
    <mergeCell ref="A4:F4"/>
  </mergeCells>
  <pageMargins left="0.7" right="0.7" top="0.75" bottom="0.75" header="0.3" footer="0.3"/>
  <pageSetup scale="5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Kingore, Emma</dc:creator>
  <cp:lastModifiedBy>Randy A. Sanders</cp:lastModifiedBy>
  <cp:lastPrinted>2026-04-20T19:06:35Z</cp:lastPrinted>
  <dcterms:created xsi:type="dcterms:W3CDTF">2015-06-05T18:17:20Z</dcterms:created>
  <dcterms:modified xsi:type="dcterms:W3CDTF">2026-05-07T19:01:18Z</dcterms:modified>
</cp:coreProperties>
</file>